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anvanet.sharepoint.com/sites/4015-konomiskregulering/Shared Documents/Intern-prj/2023/Elomkostninger - §15 ansøgning/Bilag til skabelonen/"/>
    </mc:Choice>
  </mc:AlternateContent>
  <xr:revisionPtr revIDLastSave="194" documentId="8_{87AA708E-0C86-4EB4-8532-1DD89652D791}" xr6:coauthVersionLast="47" xr6:coauthVersionMax="47" xr10:uidLastSave="{BD471151-5A7F-43BB-BC30-46BEFAAB2571}"/>
  <bookViews>
    <workbookView xWindow="57490" yWindow="-110" windowWidth="38620" windowHeight="21220" xr2:uid="{00000000-000D-0000-FFFF-FFFF00000000}"/>
  </bookViews>
  <sheets>
    <sheet name="ENERGI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2" l="1"/>
  <c r="K6" i="2"/>
  <c r="K7" i="2"/>
  <c r="K8" i="2"/>
  <c r="K9" i="2"/>
  <c r="K10" i="2"/>
  <c r="K4" i="2"/>
  <c r="J5" i="2"/>
  <c r="J6" i="2"/>
  <c r="J7" i="2"/>
  <c r="J8" i="2"/>
  <c r="J9" i="2"/>
  <c r="J10" i="2"/>
  <c r="J4" i="2"/>
  <c r="I5" i="2"/>
  <c r="I6" i="2"/>
  <c r="I7" i="2"/>
  <c r="I8" i="2"/>
  <c r="I9" i="2"/>
  <c r="I10" i="2"/>
  <c r="I4" i="2"/>
</calcChain>
</file>

<file path=xl/sharedStrings.xml><?xml version="1.0" encoding="utf-8"?>
<sst xmlns="http://schemas.openxmlformats.org/spreadsheetml/2006/main" count="19" uniqueCount="19">
  <si>
    <t>Priser på elektricitet for erhvervskunder efter energienhed, prisdefinition, årsforbrug og tid</t>
  </si>
  <si>
    <t>Enhed: Kr. pr. enhed</t>
  </si>
  <si>
    <t>2020H1</t>
  </si>
  <si>
    <t>2020H2</t>
  </si>
  <si>
    <t>2021H1</t>
  </si>
  <si>
    <t>2021H2</t>
  </si>
  <si>
    <t>2022H1</t>
  </si>
  <si>
    <t>Kilowatttimer (kWh)</t>
  </si>
  <si>
    <t>Pris hos energiselskab (niveau 0)</t>
  </si>
  <si>
    <t>Forbrug under 20 MWh</t>
  </si>
  <si>
    <t>Forbrug 20 - 499 MWh</t>
  </si>
  <si>
    <t>Forbrug 500 - 1.999 MWh</t>
  </si>
  <si>
    <t>Forbrug 2.000 - 19.999 MWh</t>
  </si>
  <si>
    <t>Forbrug 20.000 - 69.999 MWh</t>
  </si>
  <si>
    <t>Forbrug 70.000 - 149.999 MWh</t>
  </si>
  <si>
    <t>Forbrug 150.000 MWh og over</t>
  </si>
  <si>
    <t>Stigning [%] 2020H1 - 2021H1</t>
  </si>
  <si>
    <t>Stigning [%] 2021H1 - 2022H1</t>
  </si>
  <si>
    <t>Stigning [%] 2020H1 - 2022H1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</si>
</sst>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rgb="FF000000"/>
      <name val="Calibri"/>
      <family val="2"/>
    </font>
    <font>
      <b/>
      <sz val="13"/>
      <color rgb="FF000000"/>
      <name val="Calibri"/>
      <family val="2"/>
    </font>
    <font>
      <i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 applyNumberFormat="0" applyBorder="0" applyAlignment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9" fontId="0" fillId="0" borderId="0" xfId="2" applyFont="1"/>
    <xf numFmtId="43" fontId="0" fillId="0" borderId="0" xfId="1" applyFont="1"/>
    <xf numFmtId="3" fontId="0" fillId="0" borderId="0" xfId="0" applyNumberFormat="1"/>
    <xf numFmtId="164" fontId="0" fillId="0" borderId="0" xfId="1" applyNumberFormat="1" applyFont="1"/>
    <xf numFmtId="0" fontId="3" fillId="0" borderId="4" xfId="0" applyFont="1" applyBorder="1" applyAlignment="1">
      <alignment horizontal="left"/>
    </xf>
    <xf numFmtId="0" fontId="0" fillId="0" borderId="0" xfId="0" applyBorder="1" applyAlignment="1">
      <alignment horizontal="right"/>
    </xf>
    <xf numFmtId="9" fontId="0" fillId="0" borderId="0" xfId="2" applyFont="1" applyBorder="1"/>
    <xf numFmtId="0" fontId="3" fillId="0" borderId="5" xfId="0" applyFont="1" applyBorder="1" applyAlignment="1">
      <alignment horizontal="left"/>
    </xf>
    <xf numFmtId="0" fontId="0" fillId="0" borderId="6" xfId="0" applyBorder="1" applyAlignment="1">
      <alignment horizontal="right"/>
    </xf>
    <xf numFmtId="9" fontId="0" fillId="0" borderId="6" xfId="2" applyFont="1" applyBorder="1"/>
    <xf numFmtId="0" fontId="0" fillId="0" borderId="7" xfId="0" applyBorder="1"/>
    <xf numFmtId="0" fontId="3" fillId="0" borderId="8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9" fontId="3" fillId="0" borderId="2" xfId="2" applyFont="1" applyBorder="1"/>
    <xf numFmtId="9" fontId="3" fillId="0" borderId="3" xfId="2" applyFont="1" applyBorder="1"/>
    <xf numFmtId="10" fontId="0" fillId="0" borderId="0" xfId="2" applyNumberFormat="1" applyFont="1"/>
    <xf numFmtId="9" fontId="0" fillId="0" borderId="2" xfId="2" applyFont="1" applyBorder="1"/>
    <xf numFmtId="9" fontId="0" fillId="0" borderId="3" xfId="2" applyFont="1" applyBorder="1"/>
    <xf numFmtId="9" fontId="0" fillId="0" borderId="0" xfId="0" applyNumberFormat="1"/>
  </cellXfs>
  <cellStyles count="3">
    <cellStyle name="Komma" xfId="1" builtinId="3"/>
    <cellStyle name="Normal" xfId="0" builtinId="0"/>
    <cellStyle name="Pro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tabSelected="1" workbookViewId="0">
      <selection activeCell="D37" sqref="D37"/>
    </sheetView>
  </sheetViews>
  <sheetFormatPr defaultRowHeight="14.5" x14ac:dyDescent="0.35"/>
  <cols>
    <col min="1" max="1" width="20.26953125" customWidth="1"/>
    <col min="2" max="2" width="31.81640625" customWidth="1"/>
    <col min="3" max="3" width="29.36328125" customWidth="1"/>
    <col min="4" max="4" width="12.1796875" customWidth="1"/>
    <col min="5" max="5" width="11.1796875" bestFit="1" customWidth="1"/>
    <col min="6" max="8" width="9.26953125" customWidth="1"/>
    <col min="9" max="11" width="25.453125" bestFit="1" customWidth="1"/>
  </cols>
  <sheetData>
    <row r="1" spans="1:11" ht="17" x14ac:dyDescent="0.4">
      <c r="A1" s="1" t="s">
        <v>0</v>
      </c>
    </row>
    <row r="2" spans="1:11" ht="15" thickBot="1" x14ac:dyDescent="0.4">
      <c r="A2" s="2" t="s">
        <v>1</v>
      </c>
    </row>
    <row r="3" spans="1:11" ht="15" thickBot="1" x14ac:dyDescent="0.4">
      <c r="C3" s="14"/>
      <c r="D3" s="15" t="s">
        <v>2</v>
      </c>
      <c r="E3" s="15" t="s">
        <v>3</v>
      </c>
      <c r="F3" s="15" t="s">
        <v>4</v>
      </c>
      <c r="G3" s="15" t="s">
        <v>5</v>
      </c>
      <c r="H3" s="15" t="s">
        <v>6</v>
      </c>
      <c r="I3" s="15" t="s">
        <v>16</v>
      </c>
      <c r="J3" s="16" t="s">
        <v>17</v>
      </c>
      <c r="K3" s="16" t="s">
        <v>18</v>
      </c>
    </row>
    <row r="4" spans="1:11" x14ac:dyDescent="0.35">
      <c r="A4" s="3" t="s">
        <v>7</v>
      </c>
      <c r="B4" s="3" t="s">
        <v>8</v>
      </c>
      <c r="C4" s="8" t="s">
        <v>9</v>
      </c>
      <c r="D4" s="9">
        <v>0.30149999999999999</v>
      </c>
      <c r="E4" s="9">
        <v>0.3301</v>
      </c>
      <c r="F4" s="9">
        <v>0.46760000000000002</v>
      </c>
      <c r="G4" s="9">
        <v>0.8397</v>
      </c>
      <c r="H4" s="9">
        <v>1.2828999999999999</v>
      </c>
      <c r="I4" s="10">
        <f>(F4-D4)/D4</f>
        <v>0.55091210613598685</v>
      </c>
      <c r="J4" s="17">
        <f>(H4-F4)/F4</f>
        <v>1.7435842600513256</v>
      </c>
      <c r="K4" s="20">
        <f>(H4-D4)/D4</f>
        <v>3.2550580431177445</v>
      </c>
    </row>
    <row r="5" spans="1:11" x14ac:dyDescent="0.35">
      <c r="C5" s="8" t="s">
        <v>10</v>
      </c>
      <c r="D5" s="9">
        <v>0.24779999999999999</v>
      </c>
      <c r="E5" s="9">
        <v>0.3039</v>
      </c>
      <c r="F5" s="9">
        <v>0.40229999999999999</v>
      </c>
      <c r="G5" s="9">
        <v>0.77500000000000002</v>
      </c>
      <c r="H5" s="9">
        <v>1.1234</v>
      </c>
      <c r="I5" s="10">
        <f t="shared" ref="I5:I10" si="0">(F5-D5)/D5</f>
        <v>0.62348668280871677</v>
      </c>
      <c r="J5" s="17">
        <f t="shared" ref="J5:J10" si="1">(H5-F5)/F5</f>
        <v>1.7924434501615709</v>
      </c>
      <c r="K5" s="20">
        <f t="shared" ref="K5:K10" si="2">(H5-D5)/D5</f>
        <v>3.5334947538337369</v>
      </c>
    </row>
    <row r="6" spans="1:11" x14ac:dyDescent="0.35">
      <c r="C6" s="8" t="s">
        <v>11</v>
      </c>
      <c r="D6" s="9">
        <v>0.2185</v>
      </c>
      <c r="E6" s="9">
        <v>0.27350000000000002</v>
      </c>
      <c r="F6" s="9">
        <v>0.37230000000000002</v>
      </c>
      <c r="G6" s="9">
        <v>0.68830000000000002</v>
      </c>
      <c r="H6" s="9">
        <v>1.0198</v>
      </c>
      <c r="I6" s="10">
        <f t="shared" si="0"/>
        <v>0.70389016018306649</v>
      </c>
      <c r="J6" s="17">
        <f t="shared" si="1"/>
        <v>1.7391888262154176</v>
      </c>
      <c r="K6" s="20">
        <f t="shared" si="2"/>
        <v>3.6672768878718536</v>
      </c>
    </row>
    <row r="7" spans="1:11" x14ac:dyDescent="0.35">
      <c r="C7" s="8" t="s">
        <v>12</v>
      </c>
      <c r="D7" s="9">
        <v>0.2356</v>
      </c>
      <c r="E7" s="9">
        <v>0.28889999999999999</v>
      </c>
      <c r="F7" s="9">
        <v>0.36620000000000003</v>
      </c>
      <c r="G7" s="9">
        <v>0.70120000000000005</v>
      </c>
      <c r="H7" s="9">
        <v>0.96640000000000004</v>
      </c>
      <c r="I7" s="10">
        <f t="shared" si="0"/>
        <v>0.55432937181663844</v>
      </c>
      <c r="J7" s="17">
        <f t="shared" si="1"/>
        <v>1.6389950846531951</v>
      </c>
      <c r="K7" s="20">
        <f t="shared" si="2"/>
        <v>3.101867572156197</v>
      </c>
    </row>
    <row r="8" spans="1:11" x14ac:dyDescent="0.35">
      <c r="C8" s="8" t="s">
        <v>13</v>
      </c>
      <c r="D8" s="9">
        <v>0.21870000000000001</v>
      </c>
      <c r="E8" s="9">
        <v>0.28689999999999999</v>
      </c>
      <c r="F8" s="9">
        <v>0.37219999999999998</v>
      </c>
      <c r="G8" s="9">
        <v>0.73450000000000004</v>
      </c>
      <c r="H8" s="9">
        <v>0.96230000000000004</v>
      </c>
      <c r="I8" s="10">
        <f t="shared" si="0"/>
        <v>0.70187471422039305</v>
      </c>
      <c r="J8" s="17">
        <f t="shared" si="1"/>
        <v>1.5854379365932298</v>
      </c>
      <c r="K8" s="20">
        <f t="shared" si="2"/>
        <v>3.4000914494741656</v>
      </c>
    </row>
    <row r="9" spans="1:11" x14ac:dyDescent="0.35">
      <c r="C9" s="8" t="s">
        <v>14</v>
      </c>
      <c r="D9" s="9">
        <v>0.1764</v>
      </c>
      <c r="E9" s="9">
        <v>0.28799999999999998</v>
      </c>
      <c r="F9" s="9">
        <v>0.3634</v>
      </c>
      <c r="G9" s="9">
        <v>0.79549999999999998</v>
      </c>
      <c r="H9" s="9">
        <v>1.1321000000000001</v>
      </c>
      <c r="I9" s="10">
        <f t="shared" si="0"/>
        <v>1.0600907029478457</v>
      </c>
      <c r="J9" s="17">
        <f t="shared" si="1"/>
        <v>2.1152999449642271</v>
      </c>
      <c r="K9" s="20">
        <f t="shared" si="2"/>
        <v>5.4178004535147402</v>
      </c>
    </row>
    <row r="10" spans="1:11" ht="15" thickBot="1" x14ac:dyDescent="0.4">
      <c r="C10" s="11" t="s">
        <v>15</v>
      </c>
      <c r="D10" s="12">
        <v>0.1852</v>
      </c>
      <c r="E10" s="12">
        <v>0.26400000000000001</v>
      </c>
      <c r="F10" s="12">
        <v>0.38829999999999998</v>
      </c>
      <c r="G10" s="12">
        <v>0.84419999999999995</v>
      </c>
      <c r="H10" s="12">
        <v>1.1873</v>
      </c>
      <c r="I10" s="13">
        <f t="shared" si="0"/>
        <v>1.0966522678185744</v>
      </c>
      <c r="J10" s="18">
        <f t="shared" si="1"/>
        <v>2.0576873551377801</v>
      </c>
      <c r="K10" s="21">
        <f t="shared" si="2"/>
        <v>5.4109071274298053</v>
      </c>
    </row>
    <row r="16" spans="1:11" x14ac:dyDescent="0.35">
      <c r="J16" s="22"/>
    </row>
    <row r="17" spans="3:11" x14ac:dyDescent="0.35">
      <c r="K17" s="4"/>
    </row>
    <row r="19" spans="3:11" x14ac:dyDescent="0.35">
      <c r="C19" s="7"/>
    </row>
    <row r="25" spans="3:11" x14ac:dyDescent="0.35">
      <c r="C25" s="6"/>
      <c r="E25" s="7"/>
      <c r="K25" s="4"/>
    </row>
    <row r="26" spans="3:11" x14ac:dyDescent="0.35">
      <c r="C26" s="6"/>
      <c r="D26" s="6"/>
    </row>
    <row r="27" spans="3:11" x14ac:dyDescent="0.35">
      <c r="C27" s="6"/>
      <c r="D27" s="6"/>
    </row>
    <row r="28" spans="3:11" x14ac:dyDescent="0.35">
      <c r="C28" s="5"/>
      <c r="I28" s="19"/>
    </row>
    <row r="31" spans="3:11" x14ac:dyDescent="0.35">
      <c r="C31" s="4"/>
      <c r="D31" s="19"/>
      <c r="E31" s="19"/>
    </row>
  </sheetData>
  <pageMargins left="0.75" right="0.75" top="0.75" bottom="0.5" header="0.5" footer="0.75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905fab-6916-497b-9ff3-434de14b7d0f">
      <Terms xmlns="http://schemas.microsoft.com/office/infopath/2007/PartnerControls"/>
    </lcf76f155ced4ddcb4097134ff3c332f>
    <Danva_Dokumenttype xmlns="85439af3-7d87-4228-a591-9885807d76d2" xsi:nil="true"/>
    <TaxCatchAll xmlns="85439af3-7d87-4228-a591-9885807d76d2" xsi:nil="true"/>
    <Danva_Emneord xmlns="85439af3-7d87-4228-a591-9885807d76d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anva documents" ma:contentTypeID="0x010100C2210CC76A763543AD92E8974C882504006221F510A50138479123308EC9B6C6B0" ma:contentTypeVersion="19" ma:contentTypeDescription="Create a new document." ma:contentTypeScope="" ma:versionID="890dee9d36cfee0c73d5637b6206af67">
  <xsd:schema xmlns:xsd="http://www.w3.org/2001/XMLSchema" xmlns:xs="http://www.w3.org/2001/XMLSchema" xmlns:p="http://schemas.microsoft.com/office/2006/metadata/properties" xmlns:ns2="85439af3-7d87-4228-a591-9885807d76d2" xmlns:ns3="7b905fab-6916-497b-9ff3-434de14b7d0f" targetNamespace="http://schemas.microsoft.com/office/2006/metadata/properties" ma:root="true" ma:fieldsID="d5ee4131327e8f7ba03ac0b424a61c0a" ns2:_="" ns3:_="">
    <xsd:import namespace="85439af3-7d87-4228-a591-9885807d76d2"/>
    <xsd:import namespace="7b905fab-6916-497b-9ff3-434de14b7d0f"/>
    <xsd:element name="properties">
      <xsd:complexType>
        <xsd:sequence>
          <xsd:element name="documentManagement">
            <xsd:complexType>
              <xsd:all>
                <xsd:element ref="ns2:Danva_Emneord" minOccurs="0"/>
                <xsd:element ref="ns2:Danva_Dokumenttyp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439af3-7d87-4228-a591-9885807d76d2" elementFormDefault="qualified">
    <xsd:import namespace="http://schemas.microsoft.com/office/2006/documentManagement/types"/>
    <xsd:import namespace="http://schemas.microsoft.com/office/infopath/2007/PartnerControls"/>
    <xsd:element name="Danva_Emneord" ma:index="8" nillable="true" ma:displayName="Danva Emneord" ma:default="" ma:internalName="Danva_x0020_Emneord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Grundvand"/>
                    <xsd:enumeration value="Drikkevand"/>
                    <xsd:enumeration value="Spildevand"/>
                    <xsd:enumeration value="Afløb"/>
                    <xsd:enumeration value="Lovgivning"/>
                    <xsd:enumeration value="Innovation"/>
                    <xsd:enumeration value="Internationalt samarbejde"/>
                    <xsd:enumeration value="Klima"/>
                    <xsd:enumeration value="Klimatilpasning"/>
                    <xsd:enumeration value="Samarbejdspartnere"/>
                    <xsd:enumeration value="Administration"/>
                  </xsd:restriction>
                </xsd:simpleType>
              </xsd:element>
            </xsd:sequence>
          </xsd:extension>
        </xsd:complexContent>
      </xsd:complexType>
    </xsd:element>
    <xsd:element name="Danva_Dokumenttype" ma:index="9" nillable="true" ma:displayName="Dokumenttype" ma:default="" ma:format="Dropdown" ma:internalName="Danva_x0020_Dokumenttype">
      <xsd:simpleType>
        <xsd:restriction base="dms:Choice">
          <xsd:enumeration value="ATR skema – budgetændring"/>
          <xsd:enumeration value="ATR skema"/>
          <xsd:enumeration value="Bilag"/>
          <xsd:enumeration value="Brev/E-mail"/>
          <xsd:enumeration value="Dagsorden/referat"/>
          <xsd:enumeration value="Drøftelse ved møder"/>
          <xsd:enumeration value="DANVA Flyer"/>
          <xsd:enumeration value="Indstilling til beslutning"/>
          <xsd:enumeration value="Memo"/>
          <xsd:enumeration value="Mundtlig orientering"/>
          <xsd:enumeration value="Notat"/>
          <xsd:enumeration value="Procedurebeskrivelse"/>
          <xsd:enumeration value="Rapport"/>
          <xsd:enumeration value="Pjecer"/>
          <xsd:enumeration value="Foldere"/>
          <xsd:enumeration value="Artikel"/>
          <xsd:enumeration value="Pressemeddelelse"/>
          <xsd:enumeration value="Skriftlig orientering"/>
          <xsd:enumeration value="Vejledning"/>
          <xsd:enumeration value="Kontrakter"/>
          <xsd:enumeration value="PowerPoints"/>
        </xsd:restriction>
      </xsd:simpleType>
    </xsd:element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7023fd3-1648-4167-b7de-ba1d91c75120}" ma:internalName="TaxCatchAll" ma:showField="CatchAllData" ma:web="85439af3-7d87-4228-a591-9885807d76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905fab-6916-497b-9ff3-434de14b7d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3bc99448-09c4-4342-852c-a67baaffca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AFCF47-4A8D-447F-B4A3-59DAE92D0854}">
  <ds:schemaRefs>
    <ds:schemaRef ds:uri="http://schemas.microsoft.com/office/2006/metadata/properties"/>
    <ds:schemaRef ds:uri="http://schemas.microsoft.com/office/infopath/2007/PartnerControls"/>
    <ds:schemaRef ds:uri="7b905fab-6916-497b-9ff3-434de14b7d0f"/>
    <ds:schemaRef ds:uri="85439af3-7d87-4228-a591-9885807d76d2"/>
  </ds:schemaRefs>
</ds:datastoreItem>
</file>

<file path=customXml/itemProps2.xml><?xml version="1.0" encoding="utf-8"?>
<ds:datastoreItem xmlns:ds="http://schemas.openxmlformats.org/officeDocument/2006/customXml" ds:itemID="{BF56BB75-4769-4688-A24C-053C8EC7A6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439af3-7d87-4228-a591-9885807d76d2"/>
    <ds:schemaRef ds:uri="7b905fab-6916-497b-9ff3-434de14b7d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610A00C-DC26-4777-9955-B9875201A89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ENERGI2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Morten Karstein Jensen</dc:creator>
  <cp:lastModifiedBy>Morten Karstein Jensen</cp:lastModifiedBy>
  <dcterms:created xsi:type="dcterms:W3CDTF">2023-02-27T10:21:18Z</dcterms:created>
  <dcterms:modified xsi:type="dcterms:W3CDTF">2023-02-28T09:45:05Z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0x010100C2210CC76A763543AD92E8974C882504006221F510A50138479123308EC9B6C6B0</vt:lpwstr>
  </property>
  <property fmtid="{D5CDD505-2E9C-101B-9397-08002B2CF9AE}" pid="3" name="MediaServiceImageTags">
    <vt:lpwstr/>
  </property>
</Properties>
</file>